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pnch-my.sharepoint.com/personal/adrian_borter_bpn_ch/Documents/Dokumente/2. Nicaragua/02 Seminare und Workshops/Seminar Material/0202 FM Seminar 2020/FM Seminar 2020 SP/Templates BAP/"/>
    </mc:Choice>
  </mc:AlternateContent>
  <xr:revisionPtr revIDLastSave="6" documentId="8_{3E056B1A-BED7-4E04-93C3-0273EF2B6C8E}" xr6:coauthVersionLast="47" xr6:coauthVersionMax="47" xr10:uidLastSave="{8DD5F886-90C2-4CC2-AD8A-191338708698}"/>
  <bookViews>
    <workbookView xWindow="-110" yWindow="-110" windowWidth="19420" windowHeight="10300" xr2:uid="{8CCB203E-5064-4A03-A777-2CFB4858692D}"/>
  </bookViews>
  <sheets>
    <sheet name="Balan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C20" i="1"/>
  <c r="J9" i="1" s="1"/>
  <c r="F15" i="1"/>
  <c r="C13" i="1"/>
  <c r="F9" i="1"/>
  <c r="J23" i="1" s="1"/>
  <c r="J5" i="1"/>
  <c r="J17" i="1" l="1"/>
  <c r="J12" i="1"/>
</calcChain>
</file>

<file path=xl/sharedStrings.xml><?xml version="1.0" encoding="utf-8"?>
<sst xmlns="http://schemas.openxmlformats.org/spreadsheetml/2006/main" count="50" uniqueCount="48">
  <si>
    <t>Indices</t>
  </si>
  <si>
    <t>Valores comparativos</t>
  </si>
  <si>
    <t>Fabricante de muebles Suiza (2021)</t>
  </si>
  <si>
    <t>ACTIVOS</t>
  </si>
  <si>
    <t xml:space="preserve">USD </t>
  </si>
  <si>
    <t>PASIVO + PATRIMONIO</t>
  </si>
  <si>
    <t>Indice de autofinanciamiento</t>
  </si>
  <si>
    <t>Activo circulante</t>
  </si>
  <si>
    <t>Pasivo a corto plazo</t>
  </si>
  <si>
    <t xml:space="preserve">Se dispone de fondos propios suficientes si </t>
  </si>
  <si>
    <t>Suministros de efectivo</t>
  </si>
  <si>
    <t>Cuentas por pagar</t>
  </si>
  <si>
    <t>el índice de autofinanciamiento es del 25-50</t>
  </si>
  <si>
    <t>Saldo de cuenta bancaria</t>
  </si>
  <si>
    <t>Préstamos comerciales de corto plazo</t>
  </si>
  <si>
    <t>Cuentas por cobrar</t>
  </si>
  <si>
    <t>TOTAL Pasivo a corto plazo</t>
  </si>
  <si>
    <t>Indice de cobertura de activos fijos 1</t>
  </si>
  <si>
    <t>Suministros de materiales</t>
  </si>
  <si>
    <t>Parámetro: 75-100%</t>
  </si>
  <si>
    <t>Productos semi-terminados</t>
  </si>
  <si>
    <t>Pasivo a largo plazo</t>
  </si>
  <si>
    <t>Productos terminados</t>
  </si>
  <si>
    <t>Préstamo bancaria de largo plazo</t>
  </si>
  <si>
    <t>Indice de cobertura de activos fijos 2</t>
  </si>
  <si>
    <t>TOTAL Activo circulante</t>
  </si>
  <si>
    <t>Hipoteca sobre la propiedad comercial</t>
  </si>
  <si>
    <t>Este índice debe ser como mínimo del 100%.</t>
  </si>
  <si>
    <t>Reservas para posibles reclamaciones de garantía</t>
  </si>
  <si>
    <t>Activo fijo</t>
  </si>
  <si>
    <t>TOTAL Pasivo a largo plazo</t>
  </si>
  <si>
    <t>Máquinas, aparatos, herramientas, equipos de taller</t>
  </si>
  <si>
    <t>Equipos de oficina</t>
  </si>
  <si>
    <t>Indice de liquidez 1 (Cash ratio)</t>
  </si>
  <si>
    <t>Vehículos</t>
  </si>
  <si>
    <t>Patrimonio</t>
  </si>
  <si>
    <t>Se recomiende un 'cash ratio' de como 15%</t>
  </si>
  <si>
    <t>Bienes inmuebles</t>
  </si>
  <si>
    <t>TOTAL  Activo fijo</t>
  </si>
  <si>
    <t>TOTAL Patrimonio</t>
  </si>
  <si>
    <t>Indice de liquidez 2 (Quick ratio)</t>
  </si>
  <si>
    <t xml:space="preserve">El 'quick ratio'  debe ser como mínimo del 100% </t>
  </si>
  <si>
    <t>TOTAL ACTIVO</t>
  </si>
  <si>
    <t>TOTAL PASIVO + PATRIMONIO</t>
  </si>
  <si>
    <t>Indice de liquidez 3 (Current ratio)</t>
  </si>
  <si>
    <t xml:space="preserve">Por lo general, el «coeficiente de solvencia» debe </t>
  </si>
  <si>
    <t xml:space="preserve">situarse entre el  120-150% </t>
  </si>
  <si>
    <t>Balance general 31.12.20XX-1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</si>
</sst>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28E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A7CC6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1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2" borderId="0" xfId="1" applyFill="1"/>
    <xf numFmtId="0" fontId="2" fillId="0" borderId="0" xfId="1"/>
    <xf numFmtId="0" fontId="3" fillId="2" borderId="0" xfId="1" applyFont="1" applyFill="1"/>
    <xf numFmtId="0" fontId="4" fillId="2" borderId="0" xfId="2" applyFont="1" applyFill="1"/>
    <xf numFmtId="0" fontId="5" fillId="2" borderId="0" xfId="2" applyFont="1" applyFill="1"/>
    <xf numFmtId="0" fontId="4" fillId="3" borderId="1" xfId="3" applyFont="1" applyFill="1" applyBorder="1"/>
    <xf numFmtId="0" fontId="4" fillId="3" borderId="1" xfId="3" applyFont="1" applyFill="1" applyBorder="1" applyAlignment="1">
      <alignment horizontal="center"/>
    </xf>
    <xf numFmtId="0" fontId="6" fillId="4" borderId="1" xfId="3" applyFont="1" applyFill="1" applyBorder="1"/>
    <xf numFmtId="0" fontId="6" fillId="4" borderId="1" xfId="3" applyFont="1" applyFill="1" applyBorder="1" applyAlignment="1">
      <alignment horizontal="center"/>
    </xf>
    <xf numFmtId="0" fontId="6" fillId="2" borderId="0" xfId="3" applyFont="1" applyFill="1"/>
    <xf numFmtId="10" fontId="5" fillId="5" borderId="0" xfId="2" applyNumberFormat="1" applyFont="1" applyFill="1"/>
    <xf numFmtId="10" fontId="5" fillId="2" borderId="2" xfId="2" applyNumberFormat="1" applyFont="1" applyFill="1" applyBorder="1"/>
    <xf numFmtId="0" fontId="6" fillId="6" borderId="3" xfId="3" applyFont="1" applyFill="1" applyBorder="1"/>
    <xf numFmtId="3" fontId="7" fillId="6" borderId="3" xfId="3" applyNumberFormat="1" applyFont="1" applyFill="1" applyBorder="1"/>
    <xf numFmtId="0" fontId="6" fillId="6" borderId="4" xfId="3" applyFont="1" applyFill="1" applyBorder="1"/>
    <xf numFmtId="0" fontId="7" fillId="6" borderId="4" xfId="3" applyFont="1" applyFill="1" applyBorder="1"/>
    <xf numFmtId="0" fontId="7" fillId="2" borderId="0" xfId="3" applyFont="1" applyFill="1"/>
    <xf numFmtId="0" fontId="5" fillId="2" borderId="5" xfId="3" applyFont="1" applyFill="1" applyBorder="1" applyAlignment="1">
      <alignment wrapText="1"/>
    </xf>
    <xf numFmtId="3" fontId="5" fillId="2" borderId="5" xfId="3" applyNumberFormat="1" applyFont="1" applyFill="1" applyBorder="1" applyAlignment="1">
      <alignment vertical="top"/>
    </xf>
    <xf numFmtId="3" fontId="5" fillId="2" borderId="5" xfId="3" applyNumberFormat="1" applyFont="1" applyFill="1" applyBorder="1"/>
    <xf numFmtId="3" fontId="5" fillId="2" borderId="0" xfId="3" applyNumberFormat="1" applyFont="1" applyFill="1"/>
    <xf numFmtId="3" fontId="5" fillId="2" borderId="2" xfId="3" applyNumberFormat="1" applyFont="1" applyFill="1" applyBorder="1" applyAlignment="1">
      <alignment vertical="top"/>
    </xf>
    <xf numFmtId="3" fontId="5" fillId="2" borderId="2" xfId="3" applyNumberFormat="1" applyFont="1" applyFill="1" applyBorder="1"/>
    <xf numFmtId="0" fontId="4" fillId="7" borderId="2" xfId="3" applyFont="1" applyFill="1" applyBorder="1"/>
    <xf numFmtId="3" fontId="4" fillId="7" borderId="2" xfId="3" applyNumberFormat="1" applyFont="1" applyFill="1" applyBorder="1"/>
    <xf numFmtId="3" fontId="4" fillId="2" borderId="0" xfId="3" applyNumberFormat="1" applyFont="1" applyFill="1"/>
    <xf numFmtId="0" fontId="5" fillId="2" borderId="6" xfId="3" applyFont="1" applyFill="1" applyBorder="1"/>
    <xf numFmtId="3" fontId="5" fillId="2" borderId="6" xfId="3" applyNumberFormat="1" applyFont="1" applyFill="1" applyBorder="1"/>
    <xf numFmtId="10" fontId="5" fillId="2" borderId="0" xfId="2" applyNumberFormat="1" applyFont="1" applyFill="1"/>
    <xf numFmtId="0" fontId="6" fillId="6" borderId="1" xfId="3" applyFont="1" applyFill="1" applyBorder="1"/>
    <xf numFmtId="3" fontId="5" fillId="6" borderId="1" xfId="3" applyNumberFormat="1" applyFont="1" applyFill="1" applyBorder="1"/>
    <xf numFmtId="0" fontId="4" fillId="7" borderId="2" xfId="3" applyFont="1" applyFill="1" applyBorder="1" applyAlignment="1">
      <alignment vertical="top" wrapText="1"/>
    </xf>
    <xf numFmtId="3" fontId="4" fillId="7" borderId="2" xfId="3" applyNumberFormat="1" applyFont="1" applyFill="1" applyBorder="1" applyAlignment="1">
      <alignment vertical="top"/>
    </xf>
    <xf numFmtId="0" fontId="5" fillId="2" borderId="6" xfId="3" applyFont="1" applyFill="1" applyBorder="1" applyAlignment="1">
      <alignment vertical="top" wrapText="1"/>
    </xf>
    <xf numFmtId="3" fontId="5" fillId="2" borderId="6" xfId="3" applyNumberFormat="1" applyFont="1" applyFill="1" applyBorder="1" applyAlignment="1">
      <alignment vertical="top"/>
    </xf>
    <xf numFmtId="0" fontId="5" fillId="2" borderId="7" xfId="3" applyFont="1" applyFill="1" applyBorder="1"/>
    <xf numFmtId="3" fontId="5" fillId="2" borderId="7" xfId="3" applyNumberFormat="1" applyFont="1" applyFill="1" applyBorder="1"/>
    <xf numFmtId="0" fontId="6" fillId="2" borderId="8" xfId="3" applyFont="1" applyFill="1" applyBorder="1"/>
    <xf numFmtId="3" fontId="5" fillId="2" borderId="8" xfId="3" applyNumberFormat="1" applyFont="1" applyFill="1" applyBorder="1"/>
    <xf numFmtId="0" fontId="5" fillId="2" borderId="5" xfId="3" applyFont="1" applyFill="1" applyBorder="1"/>
    <xf numFmtId="0" fontId="4" fillId="7" borderId="2" xfId="3" applyFont="1" applyFill="1" applyBorder="1" applyAlignment="1">
      <alignment vertical="top"/>
    </xf>
    <xf numFmtId="0" fontId="5" fillId="2" borderId="7" xfId="3" applyFont="1" applyFill="1" applyBorder="1" applyAlignment="1">
      <alignment vertical="top"/>
    </xf>
    <xf numFmtId="3" fontId="5" fillId="2" borderId="7" xfId="3" applyNumberFormat="1" applyFont="1" applyFill="1" applyBorder="1" applyAlignment="1">
      <alignment vertical="top"/>
    </xf>
    <xf numFmtId="0" fontId="4" fillId="8" borderId="2" xfId="3" applyFont="1" applyFill="1" applyBorder="1" applyAlignment="1">
      <alignment vertical="top"/>
    </xf>
    <xf numFmtId="3" fontId="4" fillId="8" borderId="2" xfId="3" applyNumberFormat="1" applyFont="1" applyFill="1" applyBorder="1" applyAlignment="1">
      <alignment vertical="top"/>
    </xf>
    <xf numFmtId="0" fontId="4" fillId="8" borderId="2" xfId="3" applyFont="1" applyFill="1" applyBorder="1"/>
    <xf numFmtId="3" fontId="4" fillId="8" borderId="2" xfId="3" applyNumberFormat="1" applyFont="1" applyFill="1" applyBorder="1"/>
    <xf numFmtId="0" fontId="5" fillId="2" borderId="0" xfId="3" applyFont="1" applyFill="1"/>
  </cellXfs>
  <cellStyles count="4">
    <cellStyle name="Normal" xfId="0" builtinId="0"/>
    <cellStyle name="Normal 3" xfId="1" xr:uid="{7CCE88FC-9BD4-4E17-9849-A57976BDAB0B}"/>
    <cellStyle name="Normal 4 2" xfId="3" xr:uid="{CF00732E-6426-41DF-857F-D921A40DB6A3}"/>
    <cellStyle name="Normal 5 2" xfId="2" xr:uid="{08B9DBD7-5AE1-49F5-8F6C-BA9D141104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481B6-0062-4B6D-B0CF-6039D40BD331}">
  <sheetPr>
    <tabColor rgb="FF00B050"/>
    <pageSetUpPr fitToPage="1"/>
  </sheetPr>
  <dimension ref="A1:O39"/>
  <sheetViews>
    <sheetView tabSelected="1" workbookViewId="0">
      <selection activeCell="F7" sqref="F7:F8"/>
    </sheetView>
  </sheetViews>
  <sheetFormatPr defaultColWidth="11.140625" defaultRowHeight="15" x14ac:dyDescent="0.2"/>
  <cols>
    <col min="1" max="1" width="2.85546875" style="2" customWidth="1"/>
    <col min="2" max="2" width="35.5703125" style="2" customWidth="1"/>
    <col min="3" max="3" width="17.7109375" style="2" customWidth="1"/>
    <col min="4" max="4" width="3" style="2" customWidth="1"/>
    <col min="5" max="5" width="35.7109375" style="2" customWidth="1"/>
    <col min="6" max="6" width="17.7109375" style="2" customWidth="1"/>
    <col min="7" max="7" width="3.42578125" style="2" customWidth="1"/>
    <col min="8" max="8" width="11.140625" style="2"/>
    <col min="9" max="9" width="49.140625" style="2" bestFit="1" customWidth="1"/>
    <col min="10" max="16384" width="11.140625" style="2"/>
  </cols>
  <sheetData>
    <row r="1" spans="1:15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M1" s="1"/>
      <c r="N1" s="1"/>
      <c r="O1" s="1"/>
    </row>
    <row r="2" spans="1:15" ht="15.75" x14ac:dyDescent="0.25">
      <c r="A2" s="1"/>
      <c r="B2" s="3" t="s">
        <v>47</v>
      </c>
      <c r="C2" s="1"/>
      <c r="D2" s="1"/>
      <c r="E2" s="1"/>
      <c r="F2" s="1"/>
      <c r="G2" s="1"/>
      <c r="H2" s="1"/>
      <c r="I2" s="4" t="s">
        <v>0</v>
      </c>
      <c r="J2" s="5"/>
      <c r="K2" s="5"/>
      <c r="L2" s="4" t="s">
        <v>1</v>
      </c>
      <c r="M2" s="1"/>
      <c r="N2" s="1"/>
      <c r="O2" s="1"/>
    </row>
    <row r="3" spans="1:15" ht="15.75" x14ac:dyDescent="0.25">
      <c r="A3" s="1"/>
      <c r="B3" s="1"/>
      <c r="C3" s="1"/>
      <c r="D3" s="1"/>
      <c r="E3" s="1"/>
      <c r="F3" s="1"/>
      <c r="G3" s="1"/>
      <c r="H3" s="1"/>
      <c r="I3" s="5"/>
      <c r="J3" s="5"/>
      <c r="K3" s="5"/>
      <c r="L3" s="4" t="s">
        <v>2</v>
      </c>
      <c r="M3" s="1"/>
      <c r="N3" s="1"/>
      <c r="O3" s="1"/>
    </row>
    <row r="4" spans="1:15" ht="15.75" x14ac:dyDescent="0.25">
      <c r="A4" s="1"/>
      <c r="B4" s="1"/>
      <c r="C4" s="1"/>
      <c r="D4" s="1"/>
      <c r="E4" s="1"/>
      <c r="F4" s="1"/>
      <c r="G4" s="1"/>
      <c r="H4" s="1"/>
      <c r="I4" s="5"/>
      <c r="J4" s="5"/>
      <c r="K4" s="5"/>
      <c r="L4" s="4"/>
      <c r="M4" s="1"/>
      <c r="N4" s="1"/>
      <c r="O4" s="1"/>
    </row>
    <row r="5" spans="1:15" ht="16.5" thickBot="1" x14ac:dyDescent="0.3">
      <c r="A5" s="1"/>
      <c r="B5" s="6" t="s">
        <v>3</v>
      </c>
      <c r="C5" s="7" t="s">
        <v>4</v>
      </c>
      <c r="D5" s="1"/>
      <c r="E5" s="8" t="s">
        <v>5</v>
      </c>
      <c r="F5" s="9" t="s">
        <v>4</v>
      </c>
      <c r="G5" s="10"/>
      <c r="H5" s="1"/>
      <c r="I5" s="4" t="s">
        <v>6</v>
      </c>
      <c r="J5" s="11">
        <f>F20/F22</f>
        <v>0.25519830573738927</v>
      </c>
      <c r="K5" s="5"/>
      <c r="L5" s="12">
        <v>0.33800000000000002</v>
      </c>
      <c r="M5" s="1"/>
      <c r="N5" s="1"/>
      <c r="O5" s="1"/>
    </row>
    <row r="6" spans="1:15" ht="17.25" thickTop="1" thickBot="1" x14ac:dyDescent="0.3">
      <c r="A6" s="1"/>
      <c r="B6" s="13" t="s">
        <v>7</v>
      </c>
      <c r="C6" s="14"/>
      <c r="D6" s="1"/>
      <c r="E6" s="15" t="s">
        <v>8</v>
      </c>
      <c r="F6" s="16"/>
      <c r="G6" s="17"/>
      <c r="H6" s="1"/>
      <c r="I6" s="5" t="s">
        <v>9</v>
      </c>
      <c r="J6" s="5"/>
      <c r="K6" s="5"/>
      <c r="L6" s="5"/>
      <c r="M6" s="1"/>
      <c r="N6" s="1"/>
      <c r="O6" s="1"/>
    </row>
    <row r="7" spans="1:15" ht="15.75" thickTop="1" x14ac:dyDescent="0.2">
      <c r="A7" s="1"/>
      <c r="B7" s="18" t="s">
        <v>10</v>
      </c>
      <c r="C7" s="19"/>
      <c r="D7" s="1"/>
      <c r="E7" s="18" t="s">
        <v>11</v>
      </c>
      <c r="F7" s="20"/>
      <c r="G7" s="21"/>
      <c r="H7" s="1"/>
      <c r="I7" s="5" t="s">
        <v>12</v>
      </c>
      <c r="J7" s="5"/>
      <c r="K7" s="5"/>
      <c r="L7" s="5"/>
      <c r="M7" s="1"/>
      <c r="N7" s="1"/>
      <c r="O7" s="1"/>
    </row>
    <row r="8" spans="1:15" ht="28.5" x14ac:dyDescent="0.2">
      <c r="A8" s="1"/>
      <c r="B8" s="18" t="s">
        <v>13</v>
      </c>
      <c r="C8" s="22"/>
      <c r="D8" s="1"/>
      <c r="E8" s="18" t="s">
        <v>14</v>
      </c>
      <c r="F8" s="23"/>
      <c r="G8" s="21"/>
      <c r="H8" s="1"/>
      <c r="I8" s="5"/>
      <c r="J8" s="5"/>
      <c r="K8" s="5"/>
      <c r="L8" s="5"/>
      <c r="M8" s="1"/>
      <c r="N8" s="1"/>
      <c r="O8" s="1"/>
    </row>
    <row r="9" spans="1:15" ht="15.75" x14ac:dyDescent="0.25">
      <c r="A9" s="1"/>
      <c r="B9" s="18" t="s">
        <v>15</v>
      </c>
      <c r="C9" s="22"/>
      <c r="D9" s="1"/>
      <c r="E9" s="24" t="s">
        <v>16</v>
      </c>
      <c r="F9" s="25">
        <f>SUM(F7:F8)</f>
        <v>0</v>
      </c>
      <c r="G9" s="26"/>
      <c r="H9" s="1"/>
      <c r="I9" s="4" t="s">
        <v>17</v>
      </c>
      <c r="J9" s="11" t="e">
        <f>F20/C20</f>
        <v>#DIV/0!</v>
      </c>
      <c r="K9" s="5"/>
      <c r="L9" s="12">
        <v>0.86699999999999999</v>
      </c>
      <c r="M9" s="1"/>
      <c r="N9" s="1"/>
      <c r="O9" s="1"/>
    </row>
    <row r="10" spans="1:15" x14ac:dyDescent="0.2">
      <c r="A10" s="1"/>
      <c r="B10" s="18" t="s">
        <v>18</v>
      </c>
      <c r="C10" s="22"/>
      <c r="D10" s="1"/>
      <c r="E10" s="27"/>
      <c r="F10" s="28"/>
      <c r="G10" s="21"/>
      <c r="H10" s="1"/>
      <c r="I10" s="5" t="s">
        <v>19</v>
      </c>
      <c r="J10" s="29"/>
      <c r="K10" s="5"/>
      <c r="L10" s="5"/>
      <c r="M10" s="1"/>
      <c r="N10" s="1"/>
      <c r="O10" s="1"/>
    </row>
    <row r="11" spans="1:15" ht="16.5" thickBot="1" x14ac:dyDescent="0.3">
      <c r="A11" s="1"/>
      <c r="B11" s="18" t="s">
        <v>20</v>
      </c>
      <c r="C11" s="22"/>
      <c r="D11" s="1"/>
      <c r="E11" s="30" t="s">
        <v>21</v>
      </c>
      <c r="F11" s="31"/>
      <c r="G11" s="21"/>
      <c r="H11" s="1"/>
      <c r="I11" s="5"/>
      <c r="J11" s="5"/>
      <c r="K11" s="5"/>
      <c r="L11" s="5"/>
      <c r="M11" s="1"/>
      <c r="N11" s="1"/>
      <c r="O11" s="1"/>
    </row>
    <row r="12" spans="1:15" ht="16.5" thickTop="1" x14ac:dyDescent="0.25">
      <c r="A12" s="1"/>
      <c r="B12" s="18" t="s">
        <v>22</v>
      </c>
      <c r="C12" s="22"/>
      <c r="D12" s="1"/>
      <c r="E12" s="18" t="s">
        <v>23</v>
      </c>
      <c r="F12" s="20"/>
      <c r="G12" s="21"/>
      <c r="H12" s="1"/>
      <c r="I12" s="4" t="s">
        <v>24</v>
      </c>
      <c r="J12" s="11" t="e">
        <f>(F20+F15)/C20</f>
        <v>#DIV/0!</v>
      </c>
      <c r="K12" s="5"/>
      <c r="L12" s="12">
        <v>1.601</v>
      </c>
      <c r="M12" s="1"/>
      <c r="N12" s="1"/>
      <c r="O12" s="1"/>
    </row>
    <row r="13" spans="1:15" ht="28.5" x14ac:dyDescent="0.2">
      <c r="A13" s="1"/>
      <c r="B13" s="32" t="s">
        <v>25</v>
      </c>
      <c r="C13" s="33">
        <f>SUM(C7:C12)</f>
        <v>0</v>
      </c>
      <c r="D13" s="1"/>
      <c r="E13" s="18" t="s">
        <v>26</v>
      </c>
      <c r="F13" s="23"/>
      <c r="G13" s="21"/>
      <c r="H13" s="1"/>
      <c r="I13" s="5" t="s">
        <v>27</v>
      </c>
      <c r="J13" s="5"/>
      <c r="K13" s="5"/>
      <c r="L13" s="5"/>
      <c r="M13" s="1"/>
      <c r="N13" s="1"/>
      <c r="O13" s="1"/>
    </row>
    <row r="14" spans="1:15" ht="28.5" x14ac:dyDescent="0.2">
      <c r="A14" s="1"/>
      <c r="B14" s="34"/>
      <c r="C14" s="35"/>
      <c r="D14" s="1"/>
      <c r="E14" s="18" t="s">
        <v>28</v>
      </c>
      <c r="F14" s="23"/>
      <c r="G14" s="21"/>
      <c r="H14" s="1"/>
      <c r="I14" s="5"/>
      <c r="J14" s="5"/>
      <c r="K14" s="5"/>
      <c r="L14" s="5"/>
      <c r="M14" s="1"/>
      <c r="N14" s="1"/>
      <c r="O14" s="1"/>
    </row>
    <row r="15" spans="1:15" ht="16.5" thickBot="1" x14ac:dyDescent="0.3">
      <c r="A15" s="1"/>
      <c r="B15" s="30" t="s">
        <v>29</v>
      </c>
      <c r="C15" s="31"/>
      <c r="D15" s="1"/>
      <c r="E15" s="24" t="s">
        <v>30</v>
      </c>
      <c r="F15" s="25">
        <f>SUM(F12:F14)</f>
        <v>0</v>
      </c>
      <c r="G15" s="26"/>
      <c r="H15" s="1"/>
      <c r="I15" s="5"/>
      <c r="J15" s="5"/>
      <c r="K15" s="5"/>
      <c r="L15" s="5"/>
      <c r="M15" s="1"/>
      <c r="N15" s="1"/>
      <c r="O15" s="1"/>
    </row>
    <row r="16" spans="1:15" ht="29.25" thickTop="1" x14ac:dyDescent="0.2">
      <c r="A16" s="1"/>
      <c r="B16" s="18" t="s">
        <v>31</v>
      </c>
      <c r="C16" s="19"/>
      <c r="D16" s="1"/>
      <c r="E16" s="36"/>
      <c r="F16" s="37"/>
      <c r="G16" s="21"/>
      <c r="H16" s="1"/>
      <c r="I16" s="5"/>
      <c r="J16" s="5"/>
      <c r="K16" s="5"/>
      <c r="L16" s="5"/>
      <c r="M16" s="1"/>
      <c r="N16" s="1"/>
      <c r="O16" s="1"/>
    </row>
    <row r="17" spans="1:15" ht="15.75" x14ac:dyDescent="0.25">
      <c r="A17" s="1"/>
      <c r="B17" s="18" t="s">
        <v>32</v>
      </c>
      <c r="C17" s="22"/>
      <c r="D17" s="1"/>
      <c r="E17" s="38"/>
      <c r="F17" s="39"/>
      <c r="G17" s="21"/>
      <c r="H17" s="1"/>
      <c r="I17" s="4" t="s">
        <v>33</v>
      </c>
      <c r="J17" s="11" t="e">
        <f>(C7+C8)/F9</f>
        <v>#DIV/0!</v>
      </c>
      <c r="K17" s="5"/>
      <c r="L17" s="12">
        <v>0.61599999999999999</v>
      </c>
      <c r="M17" s="1"/>
      <c r="N17" s="1"/>
      <c r="O17" s="1"/>
    </row>
    <row r="18" spans="1:15" ht="16.5" thickBot="1" x14ac:dyDescent="0.3">
      <c r="A18" s="1"/>
      <c r="B18" s="18" t="s">
        <v>34</v>
      </c>
      <c r="C18" s="22"/>
      <c r="D18" s="1"/>
      <c r="E18" s="30" t="s">
        <v>35</v>
      </c>
      <c r="F18" s="31"/>
      <c r="G18" s="21"/>
      <c r="H18" s="1"/>
      <c r="I18" s="5" t="s">
        <v>36</v>
      </c>
      <c r="J18" s="29"/>
      <c r="K18" s="5"/>
      <c r="L18" s="5"/>
      <c r="M18" s="1"/>
      <c r="N18" s="1"/>
      <c r="O18" s="1"/>
    </row>
    <row r="19" spans="1:15" ht="15.75" thickTop="1" x14ac:dyDescent="0.2">
      <c r="A19" s="1"/>
      <c r="B19" s="18" t="s">
        <v>37</v>
      </c>
      <c r="C19" s="22"/>
      <c r="D19" s="1"/>
      <c r="E19" s="40" t="s">
        <v>35</v>
      </c>
      <c r="F19" s="20"/>
      <c r="G19" s="21"/>
      <c r="H19" s="1"/>
      <c r="I19" s="5"/>
      <c r="J19" s="5"/>
      <c r="K19" s="5"/>
      <c r="L19" s="5"/>
      <c r="M19" s="1"/>
      <c r="N19" s="1"/>
      <c r="O19" s="1"/>
    </row>
    <row r="20" spans="1:15" ht="15.75" x14ac:dyDescent="0.25">
      <c r="A20" s="1"/>
      <c r="B20" s="41" t="s">
        <v>38</v>
      </c>
      <c r="C20" s="33">
        <f>SUM(C16:C19)</f>
        <v>0</v>
      </c>
      <c r="D20" s="1"/>
      <c r="E20" s="24" t="s">
        <v>39</v>
      </c>
      <c r="F20" s="25">
        <v>53020</v>
      </c>
      <c r="G20" s="26"/>
      <c r="H20" s="1"/>
      <c r="I20" s="4" t="s">
        <v>40</v>
      </c>
      <c r="J20" s="11" t="e">
        <f>(C7+C8+C9)/F9</f>
        <v>#DIV/0!</v>
      </c>
      <c r="K20" s="5"/>
      <c r="L20" s="12">
        <v>1.1180000000000001</v>
      </c>
      <c r="M20" s="1"/>
      <c r="N20" s="1"/>
      <c r="O20" s="1"/>
    </row>
    <row r="21" spans="1:15" x14ac:dyDescent="0.2">
      <c r="A21" s="1"/>
      <c r="B21" s="42"/>
      <c r="C21" s="43"/>
      <c r="D21" s="1"/>
      <c r="E21" s="27"/>
      <c r="F21" s="28"/>
      <c r="G21" s="21"/>
      <c r="H21" s="1"/>
      <c r="I21" s="5" t="s">
        <v>41</v>
      </c>
      <c r="J21" s="29"/>
      <c r="K21" s="5"/>
      <c r="L21" s="5"/>
      <c r="M21" s="1"/>
      <c r="N21" s="1"/>
      <c r="O21" s="1"/>
    </row>
    <row r="22" spans="1:15" ht="15.75" x14ac:dyDescent="0.25">
      <c r="A22" s="1"/>
      <c r="B22" s="44" t="s">
        <v>42</v>
      </c>
      <c r="C22" s="45">
        <v>207760</v>
      </c>
      <c r="D22" s="1"/>
      <c r="E22" s="46" t="s">
        <v>43</v>
      </c>
      <c r="F22" s="47">
        <v>207760</v>
      </c>
      <c r="G22" s="26"/>
      <c r="H22" s="1"/>
      <c r="I22" s="5"/>
      <c r="J22" s="5"/>
      <c r="K22" s="5"/>
      <c r="L22" s="5"/>
      <c r="M22" s="1"/>
      <c r="N22" s="1"/>
      <c r="O22" s="1"/>
    </row>
    <row r="23" spans="1:15" ht="15.75" x14ac:dyDescent="0.25">
      <c r="A23" s="1"/>
      <c r="B23" s="48"/>
      <c r="C23" s="48"/>
      <c r="D23" s="1"/>
      <c r="E23" s="1"/>
      <c r="F23" s="1"/>
      <c r="G23" s="1"/>
      <c r="H23" s="1"/>
      <c r="I23" s="4" t="s">
        <v>44</v>
      </c>
      <c r="J23" s="11" t="e">
        <f>C13/F9</f>
        <v>#DIV/0!</v>
      </c>
      <c r="K23" s="5"/>
      <c r="L23" s="12">
        <v>1.623</v>
      </c>
      <c r="M23" s="1"/>
      <c r="N23" s="1"/>
      <c r="O23" s="1"/>
    </row>
    <row r="24" spans="1:15" x14ac:dyDescent="0.2">
      <c r="A24" s="1"/>
      <c r="B24" s="1"/>
      <c r="C24" s="1"/>
      <c r="D24" s="1"/>
      <c r="E24" s="1"/>
      <c r="F24" s="1"/>
      <c r="G24" s="1"/>
      <c r="H24" s="1"/>
      <c r="I24" s="5" t="s">
        <v>45</v>
      </c>
      <c r="J24" s="5"/>
      <c r="K24" s="5"/>
      <c r="L24" s="5"/>
      <c r="M24" s="1"/>
      <c r="N24" s="1"/>
      <c r="O24" s="1"/>
    </row>
    <row r="25" spans="1:15" x14ac:dyDescent="0.2">
      <c r="A25" s="1"/>
      <c r="B25" s="1"/>
      <c r="C25" s="1"/>
      <c r="D25" s="1"/>
      <c r="E25" s="1"/>
      <c r="F25" s="1"/>
      <c r="G25" s="1"/>
      <c r="H25" s="1"/>
      <c r="I25" s="5" t="s">
        <v>46</v>
      </c>
      <c r="J25" s="5"/>
      <c r="K25" s="5"/>
      <c r="L25" s="5"/>
      <c r="M25" s="1"/>
      <c r="N25" s="1"/>
      <c r="O25" s="1"/>
    </row>
    <row r="26" spans="1:1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Borter</dc:creator>
  <cp:lastModifiedBy>Adrian Borter</cp:lastModifiedBy>
  <dcterms:created xsi:type="dcterms:W3CDTF">2025-01-27T20:45:10Z</dcterms:created>
  <dcterms:modified xsi:type="dcterms:W3CDTF">2025-01-27T20:49:52Z</dcterms:modified>
</cp:coreProperties>
</file>